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Лист1!$A$1:$J$30</definedName>
  </definedNames>
  <calcPr calcId="124519" refMode="R1C1"/>
</workbook>
</file>

<file path=xl/calcChain.xml><?xml version="1.0" encoding="utf-8"?>
<calcChain xmlns="http://schemas.openxmlformats.org/spreadsheetml/2006/main">
  <c r="G17" i="1"/>
  <c r="G16" l="1"/>
  <c r="E15"/>
  <c r="G15" s="1"/>
  <c r="E14"/>
  <c r="G14" s="1"/>
  <c r="G13"/>
</calcChain>
</file>

<file path=xl/sharedStrings.xml><?xml version="1.0" encoding="utf-8"?>
<sst xmlns="http://schemas.openxmlformats.org/spreadsheetml/2006/main" count="49" uniqueCount="47">
  <si>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</si>
  <si>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</si>
  <si>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</si>
  <si>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</si>
  <si>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 xml:space="preserve">Цена за ед., тенге </t>
  </si>
  <si>
    <t>Сумма, выделенная для закупа, тенге</t>
  </si>
  <si>
    <t>штука</t>
  </si>
  <si>
    <t xml:space="preserve">Бумага пергаментная </t>
  </si>
  <si>
    <t>кг</t>
  </si>
  <si>
    <t>Вата 250гр.</t>
  </si>
  <si>
    <t>упаковка</t>
  </si>
  <si>
    <t>канистра</t>
  </si>
  <si>
    <t>Кол-во</t>
  </si>
  <si>
    <t xml:space="preserve">Лейкопластырь медицинский гипоаллергенный 2,5смх5м </t>
  </si>
  <si>
    <t>Лейкопластырь гипоаллергенный на хлопковой основе, покрытой медицинским термоклеем. Применяются для закрепления перевязочного материала, поддержки катетеров, дренажных трубок и внутривенных капельниц, защиты мелких ран</t>
  </si>
  <si>
    <t>Контейнер для сбора мокроты</t>
  </si>
  <si>
    <t>пластиковый 50 мл, стерильные с синей крышкой</t>
  </si>
  <si>
    <t xml:space="preserve">Пергамент листовой раст.лист. марка Б, размер 42*70 см, в уп.7 кг   </t>
  </si>
  <si>
    <t>Гель для КТГ, УЗИ диагностики</t>
  </si>
  <si>
    <t>Вата медицинская гигиеническая - изготавливается из 100% хлопка, без добавок и примесей, предназначена для всевозможных медицинских манипуляций, связанных с обработкой ран, а такжеежедневного гигиенического ухода, как для детей, так и для взрослых. Обеспечивать максимальный впитывающий и очищающий эффект. Подходить для любых типов кожи и не иметь противопоказаний. Индивидуально упакована по 250 гр.</t>
  </si>
  <si>
    <t>Гель для УЗИ диагностики    разработан для использования  во время ультразвуковой физиотерапии и диагностики.Не содержать жиров ,не оставлять пятен,легко растворяться в вводе и удаляться,не высыхать,не раздражать кожу и не пахнуть. Гель должен быть гипоалергенен и не содержать активных составляющих,которые могли бы повредить зонд или эхографическое оборудование.Гель не должен  содержать солей и формальдегидов.  В канистре не менее 5 литров.</t>
  </si>
  <si>
    <t>ТОО Дарен Мед</t>
  </si>
  <si>
    <t>ТОО Ангрофарм-НС</t>
  </si>
  <si>
    <t>ТОО Аналит Био Фарм Плюс</t>
  </si>
  <si>
    <t xml:space="preserve">                                                                                                                                                                  </t>
  </si>
  <si>
    <t>УТВЕРЖДАЮ</t>
  </si>
  <si>
    <t xml:space="preserve">                                                                                                                                                                   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</si>
  <si>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</si>
  <si>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</si>
  <si>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</si>
  <si>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</si>
  <si>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</si>
  <si>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</si>
  <si>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</si>
  <si>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</si>
  <si>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02.03.2021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</si>
  <si>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</si>
  <si>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</si>
  <si>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 xml:space="preserve">Заместитель директора по медицинской части и акушерству 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</si>
  <si>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</si>
  <si>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</si>
  <si>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</si>
  <si>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</si>
  <si>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</si>
  <si>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 xml:space="preserve">По лоту №1 признать победителем ТОО "Аналит Био Фарм Плюс", г.Нур-Султан, ул. Ауэзова 13, дом 45 на сумму 182 112,00 тенге  </t>
  </si>
  <si>
    <t xml:space="preserve">По лоту №3,5 признать победителем ТОО "Дарен Мед", г.Шымкент, 18 мкр, дом54, кв.2 на сумму 222 635,00 тенге  </t>
  </si>
  <si>
    <t>По лотам №2,4 признать закуп несостоявшимся, ввиду не представления ценовых предложений потенциальными поставщиками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</si>
</sst>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horizontal="center"/>
    </xf>
    <xf numFmtId="0" fontId="5" fillId="0" borderId="0">
      <alignment horizontal="center"/>
    </xf>
  </cellStyleXfs>
  <cellXfs count="5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6" fillId="2" borderId="0" xfId="0" applyFont="1" applyFill="1"/>
    <xf numFmtId="4" fontId="6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2" fillId="2" borderId="0" xfId="2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vertical="top"/>
    </xf>
    <xf numFmtId="0" fontId="10" fillId="2" borderId="0" xfId="0" applyNumberFormat="1" applyFont="1" applyFill="1" applyBorder="1" applyAlignment="1">
      <alignment horizontal="left" vertical="top" wrapText="1"/>
    </xf>
    <xf numFmtId="0" fontId="8" fillId="2" borderId="0" xfId="0" applyNumberFormat="1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12" fillId="2" borderId="0" xfId="0" applyFont="1" applyFill="1"/>
    <xf numFmtId="0" fontId="7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4" fontId="0" fillId="0" borderId="0" xfId="0" applyNumberFormat="1"/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2" fillId="2" borderId="0" xfId="0" applyFont="1" applyFill="1"/>
    <xf numFmtId="0" fontId="7" fillId="2" borderId="0" xfId="0" applyNumberFormat="1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13" fillId="2" borderId="0" xfId="0" applyNumberFormat="1" applyFont="1" applyFill="1" applyBorder="1" applyAlignment="1" applyProtection="1">
      <alignment horizontal="left" vertical="top" wrapText="1"/>
    </xf>
    <xf numFmtId="3" fontId="13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right" vertical="center"/>
    </xf>
  </cellXfs>
  <cellStyles count="3">
    <cellStyle name="Обычный" xfId="0" builtinId="0"/>
    <cellStyle name="Обычный_Лист1_1 2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Normal="88" zoomScaleSheetLayoutView="100" workbookViewId="0">
      <selection activeCell="B23" sqref="B23:H23"/>
    </sheetView>
  </sheetViews>
  <sheetFormatPr defaultRowHeight="15"/>
  <cols>
    <col min="1" max="1" width="5.140625" customWidth="1"/>
    <col min="2" max="2" width="22.85546875" customWidth="1"/>
    <col min="3" max="3" width="54.140625" customWidth="1"/>
    <col min="4" max="4" width="12.28515625" customWidth="1"/>
    <col min="5" max="5" width="5.85546875" customWidth="1"/>
    <col min="6" max="6" width="10.42578125" customWidth="1"/>
    <col min="7" max="7" width="13.5703125" customWidth="1"/>
    <col min="8" max="8" width="7.85546875" customWidth="1"/>
    <col min="9" max="9" width="8.85546875" customWidth="1"/>
    <col min="10" max="10" width="9" customWidth="1"/>
  </cols>
  <sheetData>
    <row r="1" spans="1:16" s="5" customFormat="1" ht="15.75">
      <c r="C1" s="28" t="s">
        <v>24</v>
      </c>
      <c r="E1" s="29" t="s">
        <v>25</v>
      </c>
      <c r="G1" s="28"/>
      <c r="H1" s="30"/>
      <c r="I1" s="30"/>
      <c r="J1" s="30"/>
      <c r="L1" s="30"/>
      <c r="M1" s="30"/>
      <c r="N1" s="30"/>
      <c r="O1" s="30"/>
      <c r="P1" s="6"/>
    </row>
    <row r="2" spans="1:16" s="5" customFormat="1" ht="36" customHeight="1">
      <c r="C2" s="28" t="s">
        <v>26</v>
      </c>
      <c r="E2" s="31" t="s">
        <v>27</v>
      </c>
      <c r="F2" s="31"/>
      <c r="G2" s="31"/>
      <c r="H2" s="31"/>
      <c r="I2" s="31"/>
      <c r="J2" s="31"/>
      <c r="L2" s="30"/>
      <c r="M2" s="30"/>
      <c r="N2" s="30"/>
      <c r="O2" s="30"/>
      <c r="P2" s="6"/>
    </row>
    <row r="3" spans="1:16" s="5" customFormat="1" ht="15.75">
      <c r="C3" s="28" t="s">
        <v>28</v>
      </c>
      <c r="E3" s="32" t="s">
        <v>29</v>
      </c>
      <c r="H3" s="7"/>
      <c r="I3" s="7"/>
      <c r="J3" s="7"/>
      <c r="L3" s="7"/>
      <c r="M3" s="7"/>
      <c r="N3" s="7"/>
      <c r="O3" s="7"/>
      <c r="P3" s="6"/>
    </row>
    <row r="4" spans="1:16" s="5" customFormat="1" ht="15.75">
      <c r="C4" s="28" t="s">
        <v>24</v>
      </c>
      <c r="E4" s="32" t="s">
        <v>30</v>
      </c>
      <c r="H4" s="7"/>
      <c r="I4" s="7"/>
      <c r="J4" s="7"/>
      <c r="L4" s="7"/>
      <c r="M4" s="7"/>
      <c r="N4" s="7"/>
      <c r="O4" s="7"/>
      <c r="P4" s="6"/>
    </row>
    <row r="5" spans="1:16" s="5" customFormat="1">
      <c r="D5" s="8"/>
      <c r="H5" s="7"/>
      <c r="I5" s="7"/>
      <c r="J5" s="7"/>
      <c r="K5" s="7"/>
      <c r="L5" s="7"/>
      <c r="M5" s="7"/>
      <c r="N5" s="7"/>
      <c r="O5" s="7"/>
      <c r="P5" s="6"/>
    </row>
    <row r="6" spans="1:16" s="5" customFormat="1" ht="15" customHeight="1">
      <c r="A6" s="33" t="s">
        <v>31</v>
      </c>
      <c r="B6" s="33"/>
      <c r="C6" s="33"/>
      <c r="D6" s="33"/>
      <c r="E6" s="33"/>
      <c r="F6" s="33"/>
      <c r="G6" s="33"/>
      <c r="H6" s="33"/>
      <c r="I6" s="34"/>
      <c r="J6" s="34"/>
      <c r="K6" s="34"/>
      <c r="L6" s="34"/>
      <c r="M6" s="34"/>
      <c r="N6" s="34"/>
      <c r="O6" s="34"/>
      <c r="P6" s="6"/>
    </row>
    <row r="7" spans="1:16" s="5" customFormat="1" ht="15" customHeight="1">
      <c r="A7" s="33" t="s">
        <v>32</v>
      </c>
      <c r="B7" s="33"/>
      <c r="C7" s="33"/>
      <c r="D7" s="33"/>
      <c r="E7" s="33"/>
      <c r="F7" s="33"/>
      <c r="G7" s="33"/>
      <c r="H7" s="33"/>
      <c r="I7" s="34"/>
      <c r="J7" s="34"/>
      <c r="K7" s="34"/>
      <c r="L7" s="34"/>
      <c r="M7" s="34"/>
      <c r="N7" s="34"/>
      <c r="O7" s="34"/>
      <c r="P7" s="6"/>
    </row>
    <row r="8" spans="1:16" s="5" customFormat="1">
      <c r="A8" s="35" t="s">
        <v>33</v>
      </c>
      <c r="B8" s="35"/>
      <c r="C8" s="35"/>
      <c r="D8" s="35"/>
      <c r="E8" s="35"/>
      <c r="F8" s="35"/>
      <c r="G8" s="35"/>
      <c r="H8" s="35"/>
      <c r="I8" s="9"/>
      <c r="J8" s="9"/>
      <c r="K8" s="9"/>
      <c r="L8" s="9"/>
      <c r="M8" s="9"/>
      <c r="N8" s="9"/>
      <c r="O8" s="9"/>
      <c r="P8" s="6"/>
    </row>
    <row r="9" spans="1:16" s="5" customFormat="1">
      <c r="D9" s="8"/>
      <c r="H9" s="7"/>
      <c r="I9" s="7"/>
      <c r="J9" s="7"/>
      <c r="K9" s="7"/>
      <c r="L9" s="7"/>
      <c r="M9" s="7"/>
      <c r="N9" s="7"/>
      <c r="O9" s="7"/>
      <c r="P9" s="6"/>
    </row>
    <row r="10" spans="1:16" s="5" customFormat="1">
      <c r="C10" s="36"/>
      <c r="D10" s="37"/>
      <c r="E10" s="36"/>
      <c r="G10" s="36"/>
      <c r="I10" s="38"/>
      <c r="K10" s="38"/>
      <c r="L10" s="38"/>
      <c r="M10" s="38"/>
      <c r="N10" s="38"/>
      <c r="P10" s="6"/>
    </row>
    <row r="11" spans="1:16">
      <c r="A11" s="36" t="s">
        <v>34</v>
      </c>
      <c r="I11" s="57" t="s">
        <v>35</v>
      </c>
      <c r="J11" s="57"/>
    </row>
    <row r="12" spans="1:16" ht="63.75">
      <c r="A12" s="1" t="s">
        <v>1</v>
      </c>
      <c r="B12" s="1" t="s">
        <v>0</v>
      </c>
      <c r="C12" s="1" t="s">
        <v>2</v>
      </c>
      <c r="D12" s="1" t="s">
        <v>3</v>
      </c>
      <c r="E12" s="1" t="s">
        <v>12</v>
      </c>
      <c r="F12" s="1" t="s">
        <v>4</v>
      </c>
      <c r="G12" s="1" t="s">
        <v>5</v>
      </c>
      <c r="H12" s="26" t="s">
        <v>21</v>
      </c>
      <c r="I12" s="26" t="s">
        <v>22</v>
      </c>
      <c r="J12" s="26" t="s">
        <v>23</v>
      </c>
    </row>
    <row r="13" spans="1:16" s="11" customFormat="1" ht="25.5">
      <c r="A13" s="10">
        <v>1</v>
      </c>
      <c r="B13" s="19" t="s">
        <v>7</v>
      </c>
      <c r="C13" s="19" t="s">
        <v>17</v>
      </c>
      <c r="D13" s="2" t="s">
        <v>8</v>
      </c>
      <c r="E13" s="4">
        <v>84</v>
      </c>
      <c r="F13" s="3">
        <v>2800</v>
      </c>
      <c r="G13" s="3">
        <f>E13*F13</f>
        <v>235200</v>
      </c>
      <c r="H13" s="3"/>
      <c r="I13" s="3">
        <v>2750</v>
      </c>
      <c r="J13" s="27">
        <v>2168</v>
      </c>
    </row>
    <row r="14" spans="1:16" s="11" customFormat="1" ht="68.25" customHeight="1">
      <c r="A14" s="10">
        <v>2</v>
      </c>
      <c r="B14" s="12" t="s">
        <v>9</v>
      </c>
      <c r="C14" s="12" t="s">
        <v>19</v>
      </c>
      <c r="D14" s="2" t="s">
        <v>10</v>
      </c>
      <c r="E14" s="4">
        <f>3500*70%</f>
        <v>2450</v>
      </c>
      <c r="F14" s="3">
        <v>348</v>
      </c>
      <c r="G14" s="3">
        <f t="shared" ref="G14:G17" si="0">E14*F14</f>
        <v>852600</v>
      </c>
      <c r="H14" s="3"/>
      <c r="I14" s="3"/>
      <c r="J14" s="3"/>
    </row>
    <row r="15" spans="1:16" s="11" customFormat="1" ht="66" customHeight="1">
      <c r="A15" s="10">
        <v>3</v>
      </c>
      <c r="B15" s="20" t="s">
        <v>18</v>
      </c>
      <c r="C15" s="20" t="s">
        <v>20</v>
      </c>
      <c r="D15" s="2" t="s">
        <v>11</v>
      </c>
      <c r="E15" s="4">
        <f>120*70%</f>
        <v>84</v>
      </c>
      <c r="F15" s="3">
        <v>2789</v>
      </c>
      <c r="G15" s="3">
        <f t="shared" si="0"/>
        <v>234276</v>
      </c>
      <c r="H15" s="27">
        <v>2625</v>
      </c>
      <c r="I15" s="3"/>
      <c r="J15" s="3"/>
    </row>
    <row r="16" spans="1:16" ht="63.75">
      <c r="A16" s="18">
        <v>4</v>
      </c>
      <c r="B16" s="20" t="s">
        <v>13</v>
      </c>
      <c r="C16" s="20" t="s">
        <v>14</v>
      </c>
      <c r="D16" s="21" t="s">
        <v>6</v>
      </c>
      <c r="E16" s="4">
        <v>2100</v>
      </c>
      <c r="F16" s="3">
        <v>151</v>
      </c>
      <c r="G16" s="3">
        <f t="shared" si="0"/>
        <v>317100</v>
      </c>
      <c r="H16" s="3"/>
      <c r="I16" s="3"/>
      <c r="J16" s="3"/>
    </row>
    <row r="17" spans="1:15" ht="25.5">
      <c r="A17" s="25">
        <v>5</v>
      </c>
      <c r="B17" s="22" t="s">
        <v>15</v>
      </c>
      <c r="C17" s="23" t="s">
        <v>16</v>
      </c>
      <c r="D17" s="21" t="s">
        <v>6</v>
      </c>
      <c r="E17" s="4">
        <v>70</v>
      </c>
      <c r="F17" s="24">
        <v>30.77</v>
      </c>
      <c r="G17" s="3">
        <f t="shared" si="0"/>
        <v>2153.9</v>
      </c>
      <c r="H17" s="27">
        <v>30.5</v>
      </c>
      <c r="I17" s="3"/>
      <c r="J17" s="3"/>
    </row>
    <row r="18" spans="1:15">
      <c r="B18" s="13"/>
      <c r="C18" s="13"/>
      <c r="D18" s="14"/>
      <c r="E18" s="17"/>
      <c r="F18" s="15"/>
      <c r="G18" s="16"/>
    </row>
    <row r="19" spans="1:15">
      <c r="G19" s="39"/>
    </row>
    <row r="20" spans="1:15" s="5" customFormat="1">
      <c r="A20" s="36"/>
      <c r="B20" s="40" t="s">
        <v>36</v>
      </c>
      <c r="C20" s="40"/>
      <c r="D20" s="40"/>
      <c r="E20" s="40"/>
      <c r="F20" s="40"/>
      <c r="G20" s="40"/>
      <c r="H20" s="40"/>
      <c r="I20" s="41"/>
      <c r="J20" s="41"/>
      <c r="K20" s="41"/>
      <c r="L20" s="41"/>
      <c r="M20" s="41"/>
      <c r="N20" s="41"/>
    </row>
    <row r="21" spans="1:15" s="5" customFormat="1">
      <c r="A21" s="38">
        <v>1</v>
      </c>
      <c r="B21" s="40" t="s">
        <v>44</v>
      </c>
      <c r="C21" s="42"/>
      <c r="D21" s="42"/>
      <c r="E21" s="42"/>
      <c r="F21" s="42"/>
      <c r="G21" s="42"/>
      <c r="H21" s="42"/>
      <c r="I21" s="41"/>
      <c r="J21" s="41"/>
      <c r="K21" s="41"/>
      <c r="L21" s="41"/>
      <c r="M21" s="41"/>
      <c r="N21" s="41"/>
    </row>
    <row r="22" spans="1:15" s="5" customFormat="1">
      <c r="A22" s="38">
        <v>2</v>
      </c>
      <c r="B22" s="40" t="s">
        <v>45</v>
      </c>
      <c r="C22" s="42"/>
      <c r="D22" s="42"/>
      <c r="E22" s="42"/>
      <c r="F22" s="42"/>
      <c r="G22" s="42"/>
      <c r="H22" s="42"/>
      <c r="I22" s="41"/>
      <c r="J22" s="41"/>
      <c r="K22" s="41"/>
      <c r="L22" s="41"/>
      <c r="M22" s="41"/>
      <c r="N22" s="41"/>
    </row>
    <row r="23" spans="1:15" s="5" customFormat="1">
      <c r="A23" s="38">
        <v>3</v>
      </c>
      <c r="B23" s="40" t="s">
        <v>46</v>
      </c>
      <c r="C23" s="42"/>
      <c r="D23" s="42"/>
      <c r="E23" s="42"/>
      <c r="F23" s="42"/>
      <c r="G23" s="42"/>
      <c r="H23" s="42"/>
      <c r="I23" s="41"/>
      <c r="J23" s="41"/>
      <c r="K23" s="41"/>
      <c r="L23" s="41"/>
      <c r="M23" s="41"/>
      <c r="N23" s="41"/>
    </row>
    <row r="24" spans="1:15" s="5" customFormat="1" ht="17.25" customHeight="1">
      <c r="A24" s="38">
        <v>4</v>
      </c>
      <c r="B24" s="40" t="s">
        <v>37</v>
      </c>
      <c r="C24" s="42"/>
      <c r="D24" s="42"/>
      <c r="E24" s="42"/>
      <c r="F24" s="42"/>
      <c r="G24" s="42"/>
      <c r="H24" s="42"/>
      <c r="I24" s="43"/>
      <c r="J24" s="43"/>
      <c r="K24" s="43"/>
      <c r="L24" s="43"/>
      <c r="M24" s="43"/>
      <c r="N24" s="43"/>
    </row>
    <row r="25" spans="1:15" s="5" customFormat="1" ht="17.25" customHeight="1">
      <c r="A25" s="38"/>
      <c r="B25" s="41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5" s="5" customFormat="1">
      <c r="A26" s="44"/>
      <c r="B26" s="45" t="s">
        <v>38</v>
      </c>
      <c r="C26" s="45"/>
      <c r="D26" s="46"/>
      <c r="E26" s="47" t="s">
        <v>39</v>
      </c>
      <c r="F26" s="48"/>
      <c r="G26" s="6"/>
      <c r="H26" s="49"/>
      <c r="I26" s="49"/>
      <c r="J26" s="49"/>
      <c r="K26" s="49"/>
      <c r="L26" s="49"/>
      <c r="M26" s="49"/>
      <c r="N26" s="49"/>
      <c r="O26" s="6"/>
    </row>
    <row r="27" spans="1:15" s="5" customFormat="1">
      <c r="A27" s="44"/>
      <c r="B27" s="50"/>
      <c r="C27" s="50"/>
      <c r="D27" s="51"/>
      <c r="E27" s="51"/>
      <c r="F27" s="48"/>
      <c r="H27" s="49"/>
      <c r="I27" s="49"/>
      <c r="J27" s="49"/>
      <c r="K27" s="49"/>
      <c r="L27" s="49"/>
      <c r="M27" s="49"/>
      <c r="N27" s="49"/>
      <c r="O27" s="6"/>
    </row>
    <row r="28" spans="1:15" s="5" customFormat="1">
      <c r="A28" s="44"/>
      <c r="B28" s="45" t="s">
        <v>40</v>
      </c>
      <c r="C28" s="45"/>
      <c r="D28" s="46"/>
      <c r="E28" s="47" t="s">
        <v>41</v>
      </c>
      <c r="H28" s="49"/>
      <c r="I28" s="49"/>
      <c r="J28" s="49"/>
      <c r="K28" s="49"/>
      <c r="L28" s="49"/>
      <c r="M28" s="49"/>
      <c r="N28" s="49"/>
      <c r="O28" s="6"/>
    </row>
    <row r="29" spans="1:15" s="5" customFormat="1">
      <c r="A29" s="52"/>
      <c r="B29" s="28"/>
      <c r="C29" s="28"/>
      <c r="D29" s="9"/>
      <c r="E29" s="28"/>
      <c r="H29" s="53"/>
      <c r="I29" s="53"/>
      <c r="J29" s="49"/>
      <c r="K29" s="49"/>
      <c r="L29" s="54"/>
      <c r="M29" s="49"/>
      <c r="N29" s="49"/>
      <c r="O29" s="6"/>
    </row>
    <row r="30" spans="1:15" s="5" customFormat="1">
      <c r="A30" s="55"/>
      <c r="B30" s="28" t="s">
        <v>42</v>
      </c>
      <c r="C30" s="28"/>
      <c r="D30" s="9"/>
      <c r="E30" s="28" t="s">
        <v>43</v>
      </c>
      <c r="H30" s="56"/>
      <c r="I30" s="56"/>
      <c r="J30" s="56"/>
      <c r="K30" s="56"/>
      <c r="L30" s="56"/>
      <c r="M30" s="56"/>
      <c r="N30" s="56"/>
      <c r="O30" s="6"/>
    </row>
  </sheetData>
  <mergeCells count="12">
    <mergeCell ref="B21:H21"/>
    <mergeCell ref="B24:H24"/>
    <mergeCell ref="B26:C26"/>
    <mergeCell ref="B28:C28"/>
    <mergeCell ref="I11:J11"/>
    <mergeCell ref="B22:H22"/>
    <mergeCell ref="B23:H23"/>
    <mergeCell ref="A6:H6"/>
    <mergeCell ref="A7:H7"/>
    <mergeCell ref="A8:H8"/>
    <mergeCell ref="B20:H20"/>
    <mergeCell ref="E2:J2"/>
  </mergeCells>
  <dataValidations count="1">
    <dataValidation allowBlank="1" showInputMessage="1" showErrorMessage="1" prompt="Введите наименование на гос.языке" sqref="B26:C30 B20:B25"/>
  </dataValidations>
  <pageMargins left="0.7" right="0.7" top="0.75" bottom="0.75" header="0.3" footer="0.3"/>
  <pageSetup paperSize="9" scale="6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2021-03-03T07:38:49Z</dcterms:modified>
</cp:coreProperties>
</file>